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6" i="1" l="1"/>
  <c r="G37" i="1" s="1"/>
  <c r="G38" i="1" s="1"/>
</calcChain>
</file>

<file path=xl/sharedStrings.xml><?xml version="1.0" encoding="utf-8"?>
<sst xmlns="http://schemas.openxmlformats.org/spreadsheetml/2006/main" count="39" uniqueCount="39">
  <si>
    <t>Finanšu piedāvājums</t>
  </si>
  <si>
    <t>Objekts:</t>
  </si>
  <si>
    <t>Adrese:</t>
  </si>
  <si>
    <t>Kalna iela 6, Kuldīga</t>
  </si>
  <si>
    <t>Pasūtītājs:</t>
  </si>
  <si>
    <t>Kuldīgas novada pašvaldība</t>
  </si>
  <si>
    <t>Nr.p.k.</t>
  </si>
  <si>
    <t>Artikuls</t>
  </si>
  <si>
    <t>Nosaukums, apraksts</t>
  </si>
  <si>
    <t>Skaits</t>
  </si>
  <si>
    <t>Cena, EUR</t>
  </si>
  <si>
    <t>Summa, EUR</t>
  </si>
  <si>
    <t>Serveris: DELL SERVER R230
Case Type 1U rack | Chipset Intel C236 | CPU Model Number E3-1220V5 | Clock speed 3000 MHz | Installed CPUs 1 | Maximum number of CPUs 1 | 2x3.5" Internal HDD  1TB 7,2k SATA | 2xPCI-Express 3.0 16x | Memory 16 GB | Memory configuration 2x 8GB UDIMM, 2133MT/s, ECC | Memory type DDR4 | Memory slots 4 | NIC On-Board LOM 1GBE Dual Port (BCM5720 GbE LOM) | PSU Output Power 250 Watts | Installed PSUs 1 | Server management iDRAC8 Basic | Included Accessories 1U/2U Static Rails for 2-Post and 4-Post Racks | 3Yr Basic Warranty - Next Business Day + Windows Server 2012 R2 Foundation DELL edition</t>
  </si>
  <si>
    <t>Reģistratūras darba vieta</t>
  </si>
  <si>
    <t>Dators
| Model 5040-MT | Case Type MiniTower | Core i5 | CPU i5-6500  |RAM 8GB | SSD 128GB | DVD Super Multi | VGA card Intel HD Graphics 530 | Integrated | 1xPCI-Express 1x | 2xPCI-Express 16x | 1xPCI | 1xM.2 | LAN Gigabit | Keyboard ENG | 1xHDMI | 2xDisplayPort | 1xAudio-Out | 4xUSB 2.0 | 6xUSB 3.0 | 1xCOM | 2xPS/2 | 1xRJ45 | Card Reader SD | Windows 10 Pro | PSU Output 240 Watts | Included Accessories Dell Optical Mouse-MS116 - Black, Entry Keyboard KB216 Black | Width 154 mm | Height 350 mm | Depth 274 mm | Weight 8 kg + PCIE RS-232 Interface card</t>
  </si>
  <si>
    <t>Monitors
Elo 1509L - LED monitor - 15.6" - touchscreen - 1366 x 768 - 220 cd/m2 - 300:1 - 16 ms - VGA - black</t>
  </si>
  <si>
    <t xml:space="preserve">Fiskālā programmatūra
CHD-VFP </t>
  </si>
  <si>
    <t>POS printeris 
CHD TH-305N</t>
  </si>
  <si>
    <t>Fiskālais bloks
CHD FM-POS</t>
  </si>
  <si>
    <t>Klienta ekrāns
CHD VP-700U</t>
  </si>
  <si>
    <t>Naudas lāde
LG, melna</t>
  </si>
  <si>
    <t>Norēķinu karšu termināls
 + programmatūra EFT/EVM</t>
  </si>
  <si>
    <t xml:space="preserve">Darba vietu klientu vadības programmatūras licenze
DMS luxe extra user </t>
  </si>
  <si>
    <t>RFID darba vietas nolasītājs
GAT Writer 6000 F
read-write station for MIFARE® data carriers,
connection via USB</t>
  </si>
  <si>
    <t>Programmatūra</t>
  </si>
  <si>
    <t>DMSLITE1500UP</t>
  </si>
  <si>
    <t>Servera klientu vadības programmatūras licenze, vienas darba vietas licenze
DMS Lite unlimited</t>
  </si>
  <si>
    <t xml:space="preserve">Datu bāzes programatūras licenze 
MySQL classic license </t>
  </si>
  <si>
    <t>GAT NET.Power Supply 100-240V / V
Output 24VDC / 1.7A / EI: V, AC contact IEC-60320
-C7 connector, DC contact GAT NET.Lock Molex
Connector, Dimensions: 76x48x28mm</t>
  </si>
  <si>
    <t>Informācijas termināli</t>
  </si>
  <si>
    <t>GAT Info 6100 F
information terminal to read out
locker (cabinet) number, cash value
etc. from MIFARE® data carriers,
with black-and-white-display</t>
  </si>
  <si>
    <t>Iekārtu uzstādīšanas, pieslēgšanas un konfigurācijas izmakas, sākotnējā konfigurāciju un darbinieku apmācība</t>
  </si>
  <si>
    <t>Piegādes izmaksas</t>
  </si>
  <si>
    <t>Summa</t>
  </si>
  <si>
    <t>PVN 21%</t>
  </si>
  <si>
    <t>Pavisam kopā</t>
  </si>
  <si>
    <r>
      <t>Klientu kontroles sistēmas piegāde un uzstādīšana</t>
    </r>
    <r>
      <rPr>
        <sz val="12"/>
        <color theme="1"/>
        <rFont val="Times New Roman"/>
        <family val="1"/>
        <charset val="186"/>
      </rPr>
      <t xml:space="preserve"> objektā – Sporta skolas rekonstrukcija</t>
    </r>
  </si>
  <si>
    <t>Sistēmas uzturēšanas izmaksas diviem gadiem</t>
  </si>
  <si>
    <t>Serveris (tīkla iekārtas, kabeļi nav jāiekļauj piedāvājumā)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</si>
</sst>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wrapText="1"/>
    </xf>
    <xf numFmtId="14" fontId="1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38"/>
  <sheetViews>
    <sheetView tabSelected="1" workbookViewId="0">
      <selection activeCell="D12" sqref="D12"/>
    </sheetView>
  </sheetViews>
  <sheetFormatPr defaultRowHeight="15.75" x14ac:dyDescent="0.25"/>
  <cols>
    <col min="1" max="1" width="9.140625" style="5"/>
    <col min="2" max="2" width="13.7109375" style="5" customWidth="1"/>
    <col min="3" max="3" width="17.5703125" style="5" bestFit="1" customWidth="1"/>
    <col min="4" max="4" width="84.85546875" style="5" customWidth="1"/>
    <col min="5" max="5" width="9.140625" style="5"/>
    <col min="6" max="6" width="18.85546875" style="5" customWidth="1"/>
    <col min="7" max="7" width="19.140625" style="5" customWidth="1"/>
    <col min="8" max="16384" width="9.140625" style="5"/>
  </cols>
  <sheetData>
    <row r="3" spans="2:7" ht="18.75" x14ac:dyDescent="0.25">
      <c r="B3" s="1"/>
      <c r="C3" s="42" t="s">
        <v>0</v>
      </c>
      <c r="D3" s="42"/>
      <c r="E3" s="42"/>
      <c r="F3" s="42"/>
      <c r="G3" s="4"/>
    </row>
    <row r="4" spans="2:7" x14ac:dyDescent="0.25">
      <c r="B4" s="6"/>
      <c r="C4" s="1"/>
      <c r="D4" s="7"/>
      <c r="E4" s="8"/>
      <c r="F4" s="4"/>
      <c r="G4" s="4"/>
    </row>
    <row r="5" spans="2:7" x14ac:dyDescent="0.25">
      <c r="B5" s="1" t="s">
        <v>1</v>
      </c>
      <c r="C5" s="1" t="s">
        <v>36</v>
      </c>
      <c r="D5" s="7"/>
      <c r="E5" s="8"/>
      <c r="F5" s="4"/>
      <c r="G5" s="4"/>
    </row>
    <row r="6" spans="2:7" x14ac:dyDescent="0.25">
      <c r="B6" s="1" t="s">
        <v>2</v>
      </c>
      <c r="C6" s="1" t="s">
        <v>3</v>
      </c>
      <c r="D6" s="7"/>
      <c r="E6" s="8"/>
      <c r="F6" s="4"/>
      <c r="G6" s="4"/>
    </row>
    <row r="7" spans="2:7" x14ac:dyDescent="0.25">
      <c r="B7" s="2" t="s">
        <v>4</v>
      </c>
      <c r="C7" s="1" t="s">
        <v>5</v>
      </c>
      <c r="D7" s="9"/>
      <c r="E7" s="10"/>
      <c r="F7" s="11"/>
      <c r="G7" s="11"/>
    </row>
    <row r="8" spans="2:7" x14ac:dyDescent="0.25">
      <c r="B8" s="1"/>
      <c r="C8" s="3"/>
      <c r="D8" s="7"/>
      <c r="E8" s="8"/>
      <c r="F8" s="4"/>
      <c r="G8" s="4"/>
    </row>
    <row r="9" spans="2:7" x14ac:dyDescent="0.25">
      <c r="B9" s="6"/>
      <c r="C9" s="6"/>
      <c r="D9" s="7"/>
      <c r="E9" s="8"/>
      <c r="F9" s="4"/>
      <c r="G9" s="4"/>
    </row>
    <row r="10" spans="2:7" x14ac:dyDescent="0.25">
      <c r="B10" s="12" t="s">
        <v>6</v>
      </c>
      <c r="C10" s="12" t="s">
        <v>7</v>
      </c>
      <c r="D10" s="13" t="s">
        <v>8</v>
      </c>
      <c r="E10" s="12" t="s">
        <v>9</v>
      </c>
      <c r="F10" s="14" t="s">
        <v>10</v>
      </c>
      <c r="G10" s="14" t="s">
        <v>11</v>
      </c>
    </row>
    <row r="11" spans="2:7" x14ac:dyDescent="0.25">
      <c r="B11" s="15"/>
      <c r="C11" s="15"/>
      <c r="D11" s="16" t="s">
        <v>38</v>
      </c>
      <c r="E11" s="15"/>
      <c r="F11" s="17"/>
      <c r="G11" s="17"/>
    </row>
    <row r="12" spans="2:7" ht="141.75" x14ac:dyDescent="0.25">
      <c r="B12" s="18">
        <v>1</v>
      </c>
      <c r="C12" s="18"/>
      <c r="D12" s="19" t="s">
        <v>12</v>
      </c>
      <c r="E12" s="18">
        <v>1</v>
      </c>
      <c r="F12" s="20"/>
      <c r="G12" s="20"/>
    </row>
    <row r="13" spans="2:7" x14ac:dyDescent="0.25">
      <c r="B13" s="21"/>
      <c r="C13" s="21"/>
      <c r="D13" s="22" t="s">
        <v>13</v>
      </c>
      <c r="E13" s="21"/>
      <c r="F13" s="23"/>
      <c r="G13" s="23"/>
    </row>
    <row r="14" spans="2:7" ht="126" x14ac:dyDescent="0.25">
      <c r="B14" s="18">
        <v>2</v>
      </c>
      <c r="C14" s="18"/>
      <c r="D14" s="19" t="s">
        <v>14</v>
      </c>
      <c r="E14" s="18">
        <v>1</v>
      </c>
      <c r="F14" s="20"/>
      <c r="G14" s="20"/>
    </row>
    <row r="15" spans="2:7" ht="47.25" x14ac:dyDescent="0.25">
      <c r="B15" s="18">
        <v>3</v>
      </c>
      <c r="C15" s="18"/>
      <c r="D15" s="19" t="s">
        <v>15</v>
      </c>
      <c r="E15" s="18">
        <v>1</v>
      </c>
      <c r="F15" s="20"/>
      <c r="G15" s="20"/>
    </row>
    <row r="16" spans="2:7" ht="31.5" x14ac:dyDescent="0.25">
      <c r="B16" s="18">
        <v>4</v>
      </c>
      <c r="C16" s="18"/>
      <c r="D16" s="19" t="s">
        <v>16</v>
      </c>
      <c r="E16" s="18">
        <v>1</v>
      </c>
      <c r="F16" s="20"/>
      <c r="G16" s="20"/>
    </row>
    <row r="17" spans="2:7" ht="31.5" x14ac:dyDescent="0.25">
      <c r="B17" s="18">
        <v>5</v>
      </c>
      <c r="C17" s="18"/>
      <c r="D17" s="19" t="s">
        <v>17</v>
      </c>
      <c r="E17" s="18">
        <v>1</v>
      </c>
      <c r="F17" s="20"/>
      <c r="G17" s="20"/>
    </row>
    <row r="18" spans="2:7" ht="31.5" x14ac:dyDescent="0.25">
      <c r="B18" s="18">
        <v>6</v>
      </c>
      <c r="C18" s="18"/>
      <c r="D18" s="19" t="s">
        <v>18</v>
      </c>
      <c r="E18" s="18">
        <v>1</v>
      </c>
      <c r="F18" s="20"/>
      <c r="G18" s="20"/>
    </row>
    <row r="19" spans="2:7" ht="31.5" x14ac:dyDescent="0.25">
      <c r="B19" s="18">
        <v>7</v>
      </c>
      <c r="C19" s="18"/>
      <c r="D19" s="19" t="s">
        <v>19</v>
      </c>
      <c r="E19" s="18">
        <v>1</v>
      </c>
      <c r="F19" s="20"/>
      <c r="G19" s="20"/>
    </row>
    <row r="20" spans="2:7" ht="31.5" x14ac:dyDescent="0.25">
      <c r="B20" s="18">
        <v>8</v>
      </c>
      <c r="C20" s="18"/>
      <c r="D20" s="19" t="s">
        <v>20</v>
      </c>
      <c r="E20" s="18">
        <v>1</v>
      </c>
      <c r="F20" s="20"/>
      <c r="G20" s="20"/>
    </row>
    <row r="21" spans="2:7" ht="31.5" x14ac:dyDescent="0.25">
      <c r="B21" s="18">
        <v>9</v>
      </c>
      <c r="C21" s="18"/>
      <c r="D21" s="19" t="s">
        <v>21</v>
      </c>
      <c r="E21" s="18">
        <v>1</v>
      </c>
      <c r="F21" s="20"/>
      <c r="G21" s="20"/>
    </row>
    <row r="22" spans="2:7" ht="31.5" x14ac:dyDescent="0.25">
      <c r="B22" s="18">
        <v>17</v>
      </c>
      <c r="C22" s="18"/>
      <c r="D22" s="24" t="s">
        <v>22</v>
      </c>
      <c r="E22" s="18"/>
      <c r="F22" s="20"/>
      <c r="G22" s="20"/>
    </row>
    <row r="23" spans="2:7" ht="63" x14ac:dyDescent="0.25">
      <c r="B23" s="18">
        <v>10</v>
      </c>
      <c r="C23" s="18">
        <v>653683</v>
      </c>
      <c r="D23" s="25" t="s">
        <v>23</v>
      </c>
      <c r="E23" s="18">
        <v>1</v>
      </c>
      <c r="F23" s="20"/>
      <c r="G23" s="20"/>
    </row>
    <row r="24" spans="2:7" x14ac:dyDescent="0.25">
      <c r="B24" s="21"/>
      <c r="C24" s="21"/>
      <c r="D24" s="22" t="s">
        <v>24</v>
      </c>
      <c r="E24" s="21"/>
      <c r="F24" s="23"/>
      <c r="G24" s="23"/>
    </row>
    <row r="25" spans="2:7" ht="31.5" x14ac:dyDescent="0.25">
      <c r="B25" s="18">
        <v>11</v>
      </c>
      <c r="C25" s="18" t="s">
        <v>25</v>
      </c>
      <c r="D25" s="24" t="s">
        <v>26</v>
      </c>
      <c r="E25" s="18">
        <v>1</v>
      </c>
      <c r="F25" s="20"/>
      <c r="G25" s="20"/>
    </row>
    <row r="26" spans="2:7" ht="31.5" x14ac:dyDescent="0.25">
      <c r="B26" s="18">
        <v>12</v>
      </c>
      <c r="C26" s="18"/>
      <c r="D26" s="24" t="s">
        <v>27</v>
      </c>
      <c r="E26" s="18">
        <v>1</v>
      </c>
      <c r="F26" s="20"/>
      <c r="G26" s="20"/>
    </row>
    <row r="27" spans="2:7" x14ac:dyDescent="0.25">
      <c r="B27" s="26"/>
      <c r="C27" s="26"/>
      <c r="D27" s="27" t="s">
        <v>29</v>
      </c>
      <c r="E27" s="26"/>
      <c r="F27" s="28"/>
      <c r="G27" s="28"/>
    </row>
    <row r="28" spans="2:7" ht="78.75" x14ac:dyDescent="0.25">
      <c r="B28" s="18">
        <v>17</v>
      </c>
      <c r="C28" s="18">
        <v>776891</v>
      </c>
      <c r="D28" s="25" t="s">
        <v>30</v>
      </c>
      <c r="E28" s="18">
        <v>2</v>
      </c>
      <c r="F28" s="20"/>
      <c r="G28" s="20"/>
    </row>
    <row r="29" spans="2:7" ht="63" x14ac:dyDescent="0.25">
      <c r="B29" s="18">
        <v>18</v>
      </c>
      <c r="C29" s="18">
        <v>369434</v>
      </c>
      <c r="D29" s="25" t="s">
        <v>28</v>
      </c>
      <c r="E29" s="18">
        <v>2</v>
      </c>
      <c r="F29" s="20"/>
      <c r="G29" s="20"/>
    </row>
    <row r="30" spans="2:7" x14ac:dyDescent="0.25">
      <c r="B30" s="15"/>
      <c r="C30" s="15"/>
      <c r="D30" s="29"/>
      <c r="E30" s="15"/>
      <c r="F30" s="17"/>
      <c r="G30" s="17"/>
    </row>
    <row r="31" spans="2:7" ht="31.5" x14ac:dyDescent="0.25">
      <c r="B31" s="18">
        <v>20</v>
      </c>
      <c r="C31" s="30"/>
      <c r="D31" s="31" t="s">
        <v>31</v>
      </c>
      <c r="E31" s="30">
        <v>1</v>
      </c>
      <c r="F31" s="20"/>
      <c r="G31" s="20"/>
    </row>
    <row r="32" spans="2:7" x14ac:dyDescent="0.25">
      <c r="B32" s="18">
        <v>21</v>
      </c>
      <c r="C32" s="18"/>
      <c r="D32" s="25" t="s">
        <v>32</v>
      </c>
      <c r="E32" s="18">
        <v>1</v>
      </c>
      <c r="F32" s="20"/>
      <c r="G32" s="20"/>
    </row>
    <row r="33" spans="2:7" x14ac:dyDescent="0.25">
      <c r="B33" s="15"/>
      <c r="C33" s="15"/>
      <c r="D33" s="29"/>
      <c r="E33" s="15"/>
      <c r="F33" s="17"/>
      <c r="G33" s="17"/>
    </row>
    <row r="34" spans="2:7" x14ac:dyDescent="0.25">
      <c r="B34" s="18">
        <v>22</v>
      </c>
      <c r="C34" s="18"/>
      <c r="D34" s="41" t="s">
        <v>37</v>
      </c>
      <c r="E34" s="18">
        <v>1</v>
      </c>
      <c r="F34" s="20"/>
      <c r="G34" s="20"/>
    </row>
    <row r="35" spans="2:7" x14ac:dyDescent="0.25">
      <c r="B35" s="15"/>
      <c r="C35" s="15"/>
      <c r="D35" s="29"/>
      <c r="E35" s="15"/>
      <c r="F35" s="17"/>
      <c r="G35" s="17"/>
    </row>
    <row r="36" spans="2:7" x14ac:dyDescent="0.25">
      <c r="B36" s="32"/>
      <c r="C36" s="15"/>
      <c r="D36" s="33" t="s">
        <v>33</v>
      </c>
      <c r="E36" s="34"/>
      <c r="F36" s="28"/>
      <c r="G36" s="35">
        <f>SUM(G12:G32)</f>
        <v>0</v>
      </c>
    </row>
    <row r="37" spans="2:7" x14ac:dyDescent="0.25">
      <c r="B37" s="32"/>
      <c r="C37" s="15"/>
      <c r="D37" s="33" t="s">
        <v>34</v>
      </c>
      <c r="E37" s="34"/>
      <c r="F37" s="28"/>
      <c r="G37" s="35">
        <f>G36*0.21</f>
        <v>0</v>
      </c>
    </row>
    <row r="38" spans="2:7" x14ac:dyDescent="0.25">
      <c r="B38" s="36"/>
      <c r="C38" s="21"/>
      <c r="D38" s="37" t="s">
        <v>35</v>
      </c>
      <c r="E38" s="38"/>
      <c r="F38" s="39"/>
      <c r="G38" s="40">
        <f>G37+G36</f>
        <v>0</v>
      </c>
    </row>
  </sheetData>
  <mergeCells count="1">
    <mergeCell ref="C3:F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2017-06-13T12:14:38Z</dcterms:modified>
</cp:coreProperties>
</file>